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7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<sst xmlns="http://schemas.openxmlformats.org/spreadsheetml/2006/main" count="49" uniqueCount="44">
  <si>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PRZESUNIĘCIA WYDATKÓW BUDŻETOWYCH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</si>
  <si>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</si>
  <si>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</si>
  <si>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</si>
  <si>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</si>
  <si>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</si>
  <si>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</si>
  <si>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</si>
  <si>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</si>
  <si>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</si>
  <si>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Rolnictwo i łowiectwo/</t>
  </si>
  <si>
    <t>010</t>
  </si>
  <si>
    <t>01010</t>
  </si>
  <si>
    <t>Wpłaty na rzecz Izb Rolniczych- zmiana klasyfikacji</t>
  </si>
  <si>
    <t>Gospodarka mieszkaniowa/Gospodarka gruntami i nieruchomościami</t>
  </si>
  <si>
    <t>Przesunięcie wydatków</t>
  </si>
  <si>
    <t>Plan ogółem  po zmianach</t>
  </si>
  <si>
    <t>Przesunięcia wydatków</t>
  </si>
  <si>
    <t xml:space="preserve">Zwiększenia wydatków </t>
  </si>
  <si>
    <t>Zał. Nr 1</t>
  </si>
  <si>
    <t>Przesunięcie środków na opłaty za umieszczenie urządzeń sanitarnych</t>
  </si>
  <si>
    <t>Administracja publiczna/ Urzędy Gmin</t>
  </si>
  <si>
    <t xml:space="preserve">Przesunięcie niewykorzystanych środków </t>
  </si>
  <si>
    <t>Bezpieczeństwo publiczne i ochrona p.poż./ Ochotnicze Straże Pożarne</t>
  </si>
  <si>
    <t>Przesunięcie środków - zmiana klasyfikacji wydatków</t>
  </si>
  <si>
    <t>Przesunięcie środków - zmiana klasyfikacji wydatków - pokrycie kosztów funkcjonowania USC w Gostyninie</t>
  </si>
  <si>
    <t>Przesunięcie środków na szkolenia</t>
  </si>
  <si>
    <t>Przesunięcie środków na szkolenia nauczycieli</t>
  </si>
  <si>
    <t>Zmniejszenia wydatków</t>
  </si>
  <si>
    <t>Oświata i wychowanie</t>
  </si>
  <si>
    <t xml:space="preserve">Przesunięcie środków </t>
  </si>
  <si>
    <t>Przesunięcie środków</t>
  </si>
  <si>
    <t>Przesunięcie środków na zapłatę odszkodowania</t>
  </si>
  <si>
    <t>Przesunięcie środków na szkolenia pracowników nie będących nauczycielami</t>
  </si>
  <si>
    <t>Pomoc społeczna</t>
  </si>
  <si>
    <t>Przesunięcie środków na wypłatę śroków - usuwanie skutków klęsk żywiołowych</t>
  </si>
  <si>
    <t>Przesunięcie środków na zakup materiałów</t>
  </si>
  <si>
    <t>Przesunięcie środków na badania lekarskie pracowników</t>
  </si>
  <si>
    <t>Zwiększenie środków na badania profilaktyczne</t>
  </si>
  <si>
    <t>Zwiększenie środków na wywóz nieczystoći</t>
  </si>
  <si>
    <t>Zwiększenie środków na pokrycie utrzymania bezpańskich psów w schronisku</t>
  </si>
  <si>
    <t>Gospodarka komunalna i ochrona środowiska</t>
  </si>
  <si>
    <t>z dnia 28 czerwca 2007 roku.</t>
  </si>
  <si>
    <t>do Uchwały Rady Gminy Gostynin Nr 44/IX/20007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</si>
</sst>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42"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164" fontId="3" fillId="0" borderId="0" xfId="0" applyNumberFormat="1" applyFont="1" applyFill="1" applyAlignment="1">
      <alignment/>
    </xf>
    <xf numFmtId="44" fontId="0" fillId="0" borderId="0" xfId="60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fill" vertical="center" wrapText="1"/>
    </xf>
    <xf numFmtId="0" fontId="1" fillId="0" borderId="13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right" vertical="center"/>
    </xf>
    <xf numFmtId="164" fontId="1" fillId="0" borderId="13" xfId="0" applyNumberFormat="1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/>
    </xf>
    <xf numFmtId="164" fontId="3" fillId="0" borderId="13" xfId="0" applyNumberFormat="1" applyFont="1" applyFill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zoomScalePageLayoutView="0" workbookViewId="0" topLeftCell="A28">
      <selection activeCell="H4" sqref="H4"/>
    </sheetView>
  </sheetViews>
  <sheetFormatPr defaultColWidth="11.57421875" defaultRowHeight="12.75"/>
  <cols>
    <col min="1" max="1" width="20.00390625" style="1" customWidth="1"/>
    <col min="2" max="4" width="11.57421875" style="1" customWidth="1"/>
    <col min="5" max="5" width="15.7109375" style="1" customWidth="1"/>
    <col min="6" max="6" width="11.57421875" style="1" customWidth="1"/>
    <col min="7" max="7" width="13.421875" style="1" customWidth="1"/>
    <col min="8" max="8" width="16.421875" style="1" customWidth="1"/>
    <col min="9" max="9" width="22.140625" style="1" customWidth="1"/>
    <col min="10" max="16384" width="11.57421875" style="1" customWidth="1"/>
  </cols>
  <sheetData>
    <row r="1" spans="2:8" ht="15.75">
      <c r="B1" s="2" t="s">
        <v>0</v>
      </c>
      <c r="H1" s="1" t="s">
        <v>19</v>
      </c>
    </row>
    <row r="2" spans="2:8" ht="15.75">
      <c r="B2" s="2"/>
      <c r="H2" s="1" t="s">
        <v>43</v>
      </c>
    </row>
    <row r="3" ht="15.75" hidden="1">
      <c r="B3" s="2"/>
    </row>
    <row r="4" spans="2:8" ht="15.75">
      <c r="B4" s="2"/>
      <c r="H4" s="1" t="s">
        <v>42</v>
      </c>
    </row>
    <row r="5" ht="2.25" customHeight="1"/>
    <row r="6" spans="1:9" ht="12.75">
      <c r="A6" s="5" t="s">
        <v>1</v>
      </c>
      <c r="B6" s="5" t="s">
        <v>2</v>
      </c>
      <c r="C6" s="11" t="s">
        <v>3</v>
      </c>
      <c r="D6" s="11" t="s">
        <v>4</v>
      </c>
      <c r="E6" s="12" t="s">
        <v>5</v>
      </c>
      <c r="F6" s="11" t="s">
        <v>6</v>
      </c>
      <c r="G6" s="11" t="s">
        <v>7</v>
      </c>
      <c r="H6" s="5" t="s">
        <v>8</v>
      </c>
      <c r="I6" s="11" t="s">
        <v>9</v>
      </c>
    </row>
    <row r="7" spans="1:9" ht="38.25">
      <c r="A7" s="6" t="s">
        <v>10</v>
      </c>
      <c r="B7" s="13" t="s">
        <v>11</v>
      </c>
      <c r="C7" s="13" t="s">
        <v>12</v>
      </c>
      <c r="D7" s="13">
        <v>4430</v>
      </c>
      <c r="E7" s="14">
        <v>0</v>
      </c>
      <c r="F7" s="14">
        <v>0</v>
      </c>
      <c r="G7" s="14">
        <v>500</v>
      </c>
      <c r="H7" s="15">
        <f>E7+G7-F7</f>
        <v>500</v>
      </c>
      <c r="I7" s="8" t="s">
        <v>20</v>
      </c>
    </row>
    <row r="8" spans="1:9" ht="37.5" customHeight="1">
      <c r="A8" s="7"/>
      <c r="B8" s="13"/>
      <c r="C8" s="13">
        <v>1095</v>
      </c>
      <c r="D8" s="13">
        <v>4300</v>
      </c>
      <c r="E8" s="14">
        <v>0</v>
      </c>
      <c r="F8" s="14">
        <v>0</v>
      </c>
      <c r="G8" s="14">
        <v>3000</v>
      </c>
      <c r="H8" s="15">
        <f>E8-F8+G8</f>
        <v>3000</v>
      </c>
      <c r="I8" s="8" t="s">
        <v>13</v>
      </c>
    </row>
    <row r="9" spans="1:9" ht="51">
      <c r="A9" s="8" t="s">
        <v>14</v>
      </c>
      <c r="B9" s="13">
        <v>700</v>
      </c>
      <c r="C9" s="13">
        <v>70005</v>
      </c>
      <c r="D9" s="13">
        <v>4300</v>
      </c>
      <c r="E9" s="14">
        <v>181674.79</v>
      </c>
      <c r="F9" s="14">
        <v>23500</v>
      </c>
      <c r="G9" s="14">
        <v>0</v>
      </c>
      <c r="H9" s="15">
        <f>E9+G9-F9</f>
        <v>158174.79</v>
      </c>
      <c r="I9" s="8" t="s">
        <v>15</v>
      </c>
    </row>
    <row r="10" spans="1:9" ht="38.25">
      <c r="A10" s="6" t="s">
        <v>21</v>
      </c>
      <c r="B10" s="13">
        <v>750</v>
      </c>
      <c r="C10" s="13">
        <v>75023</v>
      </c>
      <c r="D10" s="13">
        <v>4110</v>
      </c>
      <c r="E10" s="14">
        <v>288176</v>
      </c>
      <c r="F10" s="14">
        <v>10200</v>
      </c>
      <c r="G10" s="14"/>
      <c r="H10" s="15">
        <f aca="true" t="shared" si="0" ref="H10:H29">E10+G10-F10</f>
        <v>277976</v>
      </c>
      <c r="I10" s="8" t="s">
        <v>22</v>
      </c>
    </row>
    <row r="11" spans="1:9" ht="38.25">
      <c r="A11" s="9"/>
      <c r="B11" s="13"/>
      <c r="C11" s="13"/>
      <c r="D11" s="13">
        <v>4280</v>
      </c>
      <c r="E11" s="14">
        <v>0</v>
      </c>
      <c r="F11" s="14"/>
      <c r="G11" s="14">
        <v>500</v>
      </c>
      <c r="H11" s="15">
        <f t="shared" si="0"/>
        <v>500</v>
      </c>
      <c r="I11" s="8" t="s">
        <v>37</v>
      </c>
    </row>
    <row r="12" spans="1:9" ht="38.25">
      <c r="A12" s="9"/>
      <c r="B12" s="13"/>
      <c r="C12" s="13"/>
      <c r="D12" s="13">
        <v>6300</v>
      </c>
      <c r="E12" s="14">
        <v>14500</v>
      </c>
      <c r="F12" s="14">
        <v>4500</v>
      </c>
      <c r="G12" s="14"/>
      <c r="H12" s="15">
        <f t="shared" si="0"/>
        <v>10000</v>
      </c>
      <c r="I12" s="8" t="s">
        <v>24</v>
      </c>
    </row>
    <row r="13" spans="1:9" ht="63.75">
      <c r="A13" s="7"/>
      <c r="B13" s="13"/>
      <c r="C13" s="13"/>
      <c r="D13" s="13">
        <v>2310</v>
      </c>
      <c r="E13" s="14">
        <v>0</v>
      </c>
      <c r="F13" s="14"/>
      <c r="G13" s="14">
        <v>4500</v>
      </c>
      <c r="H13" s="15"/>
      <c r="I13" s="8" t="s">
        <v>25</v>
      </c>
    </row>
    <row r="14" spans="1:9" ht="51">
      <c r="A14" s="6" t="s">
        <v>23</v>
      </c>
      <c r="B14" s="13">
        <v>754</v>
      </c>
      <c r="C14" s="13">
        <v>75412</v>
      </c>
      <c r="D14" s="13">
        <v>4300</v>
      </c>
      <c r="E14" s="14">
        <v>50000</v>
      </c>
      <c r="F14" s="14">
        <v>6000</v>
      </c>
      <c r="G14" s="14"/>
      <c r="H14" s="15">
        <f t="shared" si="0"/>
        <v>44000</v>
      </c>
      <c r="I14" s="8" t="s">
        <v>26</v>
      </c>
    </row>
    <row r="15" spans="1:9" ht="25.5">
      <c r="A15" s="7"/>
      <c r="B15" s="13"/>
      <c r="C15" s="13"/>
      <c r="D15" s="13">
        <v>4700</v>
      </c>
      <c r="E15" s="14">
        <v>0</v>
      </c>
      <c r="F15" s="14"/>
      <c r="G15" s="14">
        <v>6000</v>
      </c>
      <c r="H15" s="15">
        <f t="shared" si="0"/>
        <v>6000</v>
      </c>
      <c r="I15" s="8" t="s">
        <v>26</v>
      </c>
    </row>
    <row r="16" spans="1:9" ht="12.75">
      <c r="A16" s="6" t="s">
        <v>29</v>
      </c>
      <c r="B16" s="13">
        <v>801</v>
      </c>
      <c r="C16" s="13">
        <v>80101</v>
      </c>
      <c r="D16" s="13">
        <v>3240</v>
      </c>
      <c r="E16" s="14">
        <v>37460</v>
      </c>
      <c r="F16" s="14">
        <v>150</v>
      </c>
      <c r="G16" s="14"/>
      <c r="H16" s="15">
        <f t="shared" si="0"/>
        <v>37310</v>
      </c>
      <c r="I16" s="8" t="s">
        <v>30</v>
      </c>
    </row>
    <row r="17" spans="1:9" ht="12.75">
      <c r="A17" s="9"/>
      <c r="B17" s="13"/>
      <c r="C17" s="13"/>
      <c r="D17" s="13">
        <v>4360</v>
      </c>
      <c r="E17" s="14">
        <v>7150</v>
      </c>
      <c r="F17" s="14">
        <v>1000</v>
      </c>
      <c r="G17" s="14"/>
      <c r="H17" s="15">
        <f t="shared" si="0"/>
        <v>6150</v>
      </c>
      <c r="I17" s="8" t="s">
        <v>31</v>
      </c>
    </row>
    <row r="18" spans="1:9" ht="12.75">
      <c r="A18" s="9"/>
      <c r="B18" s="13"/>
      <c r="C18" s="13"/>
      <c r="D18" s="13">
        <v>4580</v>
      </c>
      <c r="E18" s="14">
        <v>0</v>
      </c>
      <c r="F18" s="14"/>
      <c r="G18" s="14">
        <v>50</v>
      </c>
      <c r="H18" s="15">
        <f t="shared" si="0"/>
        <v>50</v>
      </c>
      <c r="I18" s="8" t="s">
        <v>31</v>
      </c>
    </row>
    <row r="19" spans="1:9" ht="25.5">
      <c r="A19" s="9"/>
      <c r="B19" s="13"/>
      <c r="C19" s="13"/>
      <c r="D19" s="13">
        <v>4600</v>
      </c>
      <c r="E19" s="14">
        <v>0</v>
      </c>
      <c r="F19" s="14"/>
      <c r="G19" s="14">
        <v>100</v>
      </c>
      <c r="H19" s="15">
        <f t="shared" si="0"/>
        <v>100</v>
      </c>
      <c r="I19" s="8" t="s">
        <v>32</v>
      </c>
    </row>
    <row r="20" spans="1:9" ht="51">
      <c r="A20" s="9"/>
      <c r="B20" s="13"/>
      <c r="C20" s="13"/>
      <c r="D20" s="13">
        <v>4700</v>
      </c>
      <c r="E20" s="14">
        <v>0</v>
      </c>
      <c r="F20" s="14"/>
      <c r="G20" s="14">
        <v>1000</v>
      </c>
      <c r="H20" s="15">
        <f t="shared" si="0"/>
        <v>1000</v>
      </c>
      <c r="I20" s="8" t="s">
        <v>33</v>
      </c>
    </row>
    <row r="21" spans="1:9" ht="25.5">
      <c r="A21" s="10"/>
      <c r="B21" s="13"/>
      <c r="C21" s="13">
        <v>80146</v>
      </c>
      <c r="D21" s="13">
        <v>3020</v>
      </c>
      <c r="E21" s="14">
        <v>28600</v>
      </c>
      <c r="F21" s="14">
        <v>28600</v>
      </c>
      <c r="G21" s="14"/>
      <c r="H21" s="15">
        <f t="shared" si="0"/>
        <v>0</v>
      </c>
      <c r="I21" s="8" t="s">
        <v>27</v>
      </c>
    </row>
    <row r="22" spans="1:9" ht="25.5">
      <c r="A22" s="7"/>
      <c r="B22" s="13"/>
      <c r="C22" s="13"/>
      <c r="D22" s="13">
        <v>4300</v>
      </c>
      <c r="E22" s="14">
        <v>0</v>
      </c>
      <c r="F22" s="14"/>
      <c r="G22" s="14">
        <v>28600</v>
      </c>
      <c r="H22" s="15">
        <f t="shared" si="0"/>
        <v>28600</v>
      </c>
      <c r="I22" s="8" t="s">
        <v>27</v>
      </c>
    </row>
    <row r="23" spans="1:9" ht="25.5">
      <c r="A23" s="6" t="s">
        <v>34</v>
      </c>
      <c r="B23" s="13">
        <v>852</v>
      </c>
      <c r="C23" s="13">
        <v>85212</v>
      </c>
      <c r="D23" s="13">
        <v>3020</v>
      </c>
      <c r="E23" s="14">
        <v>500</v>
      </c>
      <c r="F23" s="14">
        <v>100</v>
      </c>
      <c r="G23" s="14"/>
      <c r="H23" s="15">
        <f t="shared" si="0"/>
        <v>400</v>
      </c>
      <c r="I23" s="8" t="s">
        <v>36</v>
      </c>
    </row>
    <row r="24" spans="1:9" ht="25.5">
      <c r="A24" s="9"/>
      <c r="B24" s="13"/>
      <c r="C24" s="13">
        <v>85219</v>
      </c>
      <c r="D24" s="13">
        <v>4210</v>
      </c>
      <c r="E24" s="14">
        <v>14812</v>
      </c>
      <c r="F24" s="14"/>
      <c r="G24" s="14">
        <v>100</v>
      </c>
      <c r="H24" s="15">
        <f t="shared" si="0"/>
        <v>14912</v>
      </c>
      <c r="I24" s="8" t="s">
        <v>36</v>
      </c>
    </row>
    <row r="25" spans="1:9" ht="51">
      <c r="A25" s="10"/>
      <c r="B25" s="13"/>
      <c r="C25" s="13">
        <v>85278</v>
      </c>
      <c r="D25" s="13">
        <v>4210</v>
      </c>
      <c r="E25" s="14">
        <v>784</v>
      </c>
      <c r="F25" s="14">
        <v>784</v>
      </c>
      <c r="G25" s="14"/>
      <c r="H25" s="15">
        <f t="shared" si="0"/>
        <v>0</v>
      </c>
      <c r="I25" s="8" t="s">
        <v>35</v>
      </c>
    </row>
    <row r="26" spans="1:9" ht="51">
      <c r="A26" s="9"/>
      <c r="B26" s="13"/>
      <c r="C26" s="13"/>
      <c r="D26" s="13">
        <v>3110</v>
      </c>
      <c r="E26" s="14">
        <v>0</v>
      </c>
      <c r="F26" s="14"/>
      <c r="G26" s="14">
        <v>784</v>
      </c>
      <c r="H26" s="15">
        <f t="shared" si="0"/>
        <v>784</v>
      </c>
      <c r="I26" s="8" t="s">
        <v>35</v>
      </c>
    </row>
    <row r="27" spans="1:9" ht="25.5">
      <c r="A27" s="6" t="s">
        <v>41</v>
      </c>
      <c r="B27" s="13"/>
      <c r="C27" s="13">
        <v>90003</v>
      </c>
      <c r="D27" s="13">
        <v>4300</v>
      </c>
      <c r="E27" s="14">
        <v>10500</v>
      </c>
      <c r="F27" s="14"/>
      <c r="G27" s="14">
        <v>20000</v>
      </c>
      <c r="H27" s="15">
        <f t="shared" si="0"/>
        <v>30500</v>
      </c>
      <c r="I27" s="8" t="s">
        <v>39</v>
      </c>
    </row>
    <row r="28" spans="1:9" ht="25.5">
      <c r="A28" s="9"/>
      <c r="B28" s="13"/>
      <c r="C28" s="13"/>
      <c r="D28" s="13">
        <v>4280</v>
      </c>
      <c r="E28" s="14">
        <v>0</v>
      </c>
      <c r="F28" s="14"/>
      <c r="G28" s="14">
        <v>500</v>
      </c>
      <c r="H28" s="15">
        <f t="shared" si="0"/>
        <v>500</v>
      </c>
      <c r="I28" s="8" t="s">
        <v>38</v>
      </c>
    </row>
    <row r="29" spans="1:9" ht="51">
      <c r="A29" s="7"/>
      <c r="B29" s="13"/>
      <c r="C29" s="13">
        <v>90095</v>
      </c>
      <c r="D29" s="13">
        <v>4300</v>
      </c>
      <c r="E29" s="14">
        <v>8800</v>
      </c>
      <c r="F29" s="14"/>
      <c r="G29" s="14">
        <v>9200</v>
      </c>
      <c r="H29" s="15">
        <f t="shared" si="0"/>
        <v>18000</v>
      </c>
      <c r="I29" s="8" t="s">
        <v>40</v>
      </c>
    </row>
    <row r="30" spans="1:9" ht="25.5">
      <c r="A30" s="8" t="s">
        <v>16</v>
      </c>
      <c r="B30" s="16"/>
      <c r="C30" s="16"/>
      <c r="D30" s="16"/>
      <c r="E30" s="17">
        <v>23662880</v>
      </c>
      <c r="F30" s="17">
        <f>SUM(F7:F26)</f>
        <v>74834</v>
      </c>
      <c r="G30" s="17">
        <f>SUM(G7:G29)</f>
        <v>74834</v>
      </c>
      <c r="H30" s="17">
        <f>E30-F30+G30</f>
        <v>23662880</v>
      </c>
      <c r="I30" s="16"/>
    </row>
    <row r="31" ht="8.25" customHeight="1"/>
    <row r="32" spans="1:5" ht="12.75" customHeight="1">
      <c r="A32" s="1" t="s">
        <v>17</v>
      </c>
      <c r="E32" s="3">
        <f>G30</f>
        <v>74834</v>
      </c>
    </row>
    <row r="33" spans="1:5" ht="22.5" customHeight="1">
      <c r="A33" s="1" t="s">
        <v>18</v>
      </c>
      <c r="E33" s="4">
        <v>0</v>
      </c>
    </row>
    <row r="34" spans="1:5" ht="19.5" customHeight="1">
      <c r="A34" s="1" t="s">
        <v>28</v>
      </c>
      <c r="E34" s="4">
        <v>0</v>
      </c>
    </row>
    <row r="35" ht="45.75" customHeight="1"/>
    <row r="36" ht="45.75" customHeight="1"/>
    <row r="37" ht="72.75" customHeight="1"/>
    <row r="38" ht="45.75" customHeight="1"/>
    <row r="39" ht="55.5" customHeight="1"/>
    <row r="40" ht="45.75" customHeight="1"/>
    <row r="41" ht="45.75" customHeight="1"/>
    <row r="42" ht="45.75" customHeight="1"/>
    <row r="43" ht="45.75" customHeight="1"/>
    <row r="44" ht="45.75" customHeight="1"/>
    <row r="45" ht="55.5" customHeight="1"/>
    <row r="46" ht="27.75" customHeight="1"/>
  </sheetData>
  <sheetProtection/>
  <printOptions/>
  <pageMargins left="0.7875" right="0.5902777777777778" top="1.025" bottom="1.025" header="0.7875" footer="0.7875"/>
  <pageSetup firstPageNumber="1" useFirstPageNumber="1" horizontalDpi="300" verticalDpi="300" orientation="landscape" paperSize="9" r:id="rId1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Grzesiek</cp:lastModifiedBy>
  <cp:lastPrinted>2007-06-28T10:45:33Z</cp:lastPrinted>
  <dcterms:created xsi:type="dcterms:W3CDTF">2006-12-20T09:50:29Z</dcterms:created>
  <dcterms:modified xsi:type="dcterms:W3CDTF">2007-06-28T10:45:41Z</dcterms:modified>
  <cp:category/>
  <cp:version/>
  <cp:contentType/>
  <cp:contentStatus/>
  <cp:revision>20</cp:revision>
</cp:coreProperties>
</file>