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2" activeTab="0"/>
  </bookViews>
  <sheets>
    <sheet name="3 przes" sheetId="1" r:id="rId1"/>
  </sheets>
  <definedNames>
    <definedName name="Excel_BuiltIn_Print_Area_2">#REF!</definedName>
  </definedNames>
  <calcPr fullCalcOnLoad="1"/>
</workbook>
</file>

<file path=xl/sharedStrings.xml><?xml version="1.0" encoding="utf-8"?>
<sst xmlns="http://schemas.openxmlformats.org/spreadsheetml/2006/main" count="18" uniqueCount="18">
  <si>
    <t>Załącznik Nr 1</t>
  </si>
  <si>
    <t>Nazwa</t>
  </si>
  <si>
    <t>Dział</t>
  </si>
  <si>
    <t>Rozdział</t>
  </si>
  <si>
    <t>Paragraf</t>
  </si>
  <si>
    <t>Plan dotychczasowy</t>
  </si>
  <si>
    <t>Zmniejszenia</t>
  </si>
  <si>
    <t>Zwiększenia</t>
  </si>
  <si>
    <t>Plan po zmianach</t>
  </si>
  <si>
    <t>Uzasadnienie</t>
  </si>
  <si>
    <t>RAZEM</t>
  </si>
  <si>
    <t>PRZESUNIĘCIA  W WYDATKACH BUDŻETOWYCH</t>
  </si>
  <si>
    <t>Razem przesunięcia</t>
  </si>
  <si>
    <t>Gospodarka mieszkaniowa/Gospodarka gruntami i nieruchomościami</t>
  </si>
  <si>
    <t>Działalność usługowa/Pozostała działalność</t>
  </si>
  <si>
    <t>Przesunięcie środków na objęcie udziałów w Spółce Mazowiecka Agencja Energetyczna z siedzibą      w Warszawie zgodnei z Uchwałą     Nr 156/XXVIII/2009 Rady Gminy Gostynin z dnia 24.03.2009 r.</t>
  </si>
  <si>
    <t>do Uchwały Rady Gminy Gostynin Nr  163/XXIX/2009</t>
  </si>
  <si>
    <t xml:space="preserve"> z dnia 16 kwietnia 2009 roku.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</si>
</sst>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_-* #,##0.00&quot; zł&quot;_-;\-* #,##0.00&quot; zł&quot;_-;_-* \-??&quot; zł&quot;_-;_-@_-"/>
    <numFmt numFmtId="166" formatCode="#,###.00"/>
    <numFmt numFmtId="167" formatCode="#,##0.00;\-#,##0.00"/>
    <numFmt numFmtId="168" formatCode="_-* #,##0.00\ [$zł-415]_-;\-* #,##0.00\ [$zł-415]_-;_-* \-??\ [$zł-415]_-;_-@_-"/>
    <numFmt numFmtId="169" formatCode="#,##0.00_ ;\-#,##0.00\ "/>
  </numFmts>
  <fonts count="2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Arial"/>
      <family val="2"/>
    </font>
    <font>
      <b/>
      <i/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165" fontId="0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9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/>
    </xf>
    <xf numFmtId="0" fontId="19" fillId="0" borderId="10" xfId="0" applyFont="1" applyFill="1" applyBorder="1" applyAlignment="1">
      <alignment/>
    </xf>
    <xf numFmtId="0" fontId="24" fillId="0" borderId="0" xfId="0" applyFont="1" applyAlignment="1">
      <alignment/>
    </xf>
    <xf numFmtId="164" fontId="26" fillId="0" borderId="10" xfId="0" applyNumberFormat="1" applyFont="1" applyFill="1" applyBorder="1" applyAlignment="1">
      <alignment/>
    </xf>
    <xf numFmtId="165" fontId="23" fillId="0" borderId="10" xfId="59" applyFont="1" applyFill="1" applyBorder="1" applyAlignment="1" applyProtection="1">
      <alignment/>
      <protection/>
    </xf>
    <xf numFmtId="164" fontId="22" fillId="0" borderId="10" xfId="0" applyNumberFormat="1" applyFont="1" applyFill="1" applyBorder="1" applyAlignment="1">
      <alignment/>
    </xf>
    <xf numFmtId="0" fontId="25" fillId="0" borderId="0" xfId="0" applyFont="1" applyFill="1" applyAlignment="1">
      <alignment/>
    </xf>
    <xf numFmtId="0" fontId="27" fillId="0" borderId="11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165" fontId="26" fillId="0" borderId="10" xfId="59" applyFont="1" applyFill="1" applyBorder="1" applyAlignment="1">
      <alignment horizontal="center" vertical="center" wrapText="1"/>
    </xf>
    <xf numFmtId="165" fontId="26" fillId="0" borderId="10" xfId="59" applyFont="1" applyFill="1" applyBorder="1" applyAlignment="1">
      <alignment horizontal="center" vertical="center"/>
    </xf>
    <xf numFmtId="164" fontId="26" fillId="0" borderId="10" xfId="0" applyNumberFormat="1" applyFont="1" applyFill="1" applyBorder="1" applyAlignment="1">
      <alignment horizontal="right" vertical="center"/>
    </xf>
    <xf numFmtId="165" fontId="22" fillId="0" borderId="0" xfId="0" applyNumberFormat="1" applyFont="1" applyBorder="1" applyAlignment="1">
      <alignment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"/>
  <sheetViews>
    <sheetView tabSelected="1" zoomScalePageLayoutView="0" workbookViewId="0" topLeftCell="A1">
      <selection activeCell="G18" sqref="G18"/>
    </sheetView>
  </sheetViews>
  <sheetFormatPr defaultColWidth="11.625" defaultRowHeight="12.75"/>
  <cols>
    <col min="1" max="1" width="21.375" style="0" customWidth="1"/>
    <col min="2" max="2" width="9.625" style="0" customWidth="1"/>
    <col min="3" max="3" width="9.75390625" style="0" customWidth="1"/>
    <col min="4" max="4" width="8.875" style="0" customWidth="1"/>
    <col min="5" max="5" width="15.75390625" style="0" customWidth="1"/>
    <col min="6" max="6" width="12.25390625" style="0" bestFit="1" customWidth="1"/>
    <col min="7" max="7" width="11.25390625" style="0" customWidth="1"/>
    <col min="8" max="8" width="16.875" style="0" customWidth="1"/>
    <col min="9" max="9" width="24.25390625" style="0" customWidth="1"/>
  </cols>
  <sheetData>
    <row r="1" spans="1:9" ht="15.75">
      <c r="A1" s="1"/>
      <c r="B1" s="2" t="s">
        <v>11</v>
      </c>
      <c r="C1" s="1"/>
      <c r="D1" s="1"/>
      <c r="E1" s="1"/>
      <c r="F1" s="1"/>
      <c r="G1" s="1"/>
      <c r="H1" s="1" t="s">
        <v>0</v>
      </c>
      <c r="I1" s="1"/>
    </row>
    <row r="2" spans="1:9" ht="15.75">
      <c r="A2" s="1"/>
      <c r="B2" s="2"/>
      <c r="C2" s="1"/>
      <c r="D2" s="1"/>
      <c r="E2" s="1"/>
      <c r="F2" s="1"/>
      <c r="G2" s="1"/>
      <c r="H2" s="11" t="s">
        <v>16</v>
      </c>
      <c r="I2" s="1"/>
    </row>
    <row r="3" spans="1:9" ht="14.25" customHeight="1">
      <c r="A3" s="1"/>
      <c r="B3" s="2"/>
      <c r="C3" s="1"/>
      <c r="D3" s="1"/>
      <c r="E3" s="1"/>
      <c r="F3" s="1"/>
      <c r="G3" s="1"/>
      <c r="H3" s="1" t="s">
        <v>17</v>
      </c>
      <c r="I3" s="1"/>
    </row>
    <row r="4" spans="1:9" ht="1.5" customHeight="1">
      <c r="A4" s="1"/>
      <c r="B4" s="2"/>
      <c r="C4" s="1"/>
      <c r="D4" s="1"/>
      <c r="E4" s="1"/>
      <c r="F4" s="1"/>
      <c r="G4" s="1"/>
      <c r="H4" s="1"/>
      <c r="I4" s="1"/>
    </row>
    <row r="5" spans="1:9" ht="12.75">
      <c r="A5" s="1"/>
      <c r="B5" s="1"/>
      <c r="C5" s="1"/>
      <c r="D5" s="1"/>
      <c r="E5" s="1"/>
      <c r="F5" s="1"/>
      <c r="G5" s="1"/>
      <c r="H5" s="1"/>
      <c r="I5" s="1"/>
    </row>
    <row r="6" spans="1:9" ht="25.5">
      <c r="A6" s="3" t="s">
        <v>1</v>
      </c>
      <c r="B6" s="3" t="s">
        <v>2</v>
      </c>
      <c r="C6" s="4" t="s">
        <v>3</v>
      </c>
      <c r="D6" s="4" t="s">
        <v>4</v>
      </c>
      <c r="E6" s="3" t="s">
        <v>5</v>
      </c>
      <c r="F6" s="4" t="s">
        <v>6</v>
      </c>
      <c r="G6" s="4" t="s">
        <v>7</v>
      </c>
      <c r="H6" s="3" t="s">
        <v>8</v>
      </c>
      <c r="I6" s="4" t="s">
        <v>9</v>
      </c>
    </row>
    <row r="7" spans="1:9" ht="42">
      <c r="A7" s="12" t="s">
        <v>13</v>
      </c>
      <c r="B7" s="13">
        <v>700</v>
      </c>
      <c r="C7" s="15">
        <v>70005</v>
      </c>
      <c r="D7" s="14">
        <v>4300</v>
      </c>
      <c r="E7" s="16">
        <v>100000</v>
      </c>
      <c r="F7" s="17">
        <v>10000</v>
      </c>
      <c r="G7" s="17"/>
      <c r="H7" s="18">
        <f>E7-F7+G7</f>
        <v>90000</v>
      </c>
      <c r="I7" s="20" t="s">
        <v>15</v>
      </c>
    </row>
    <row r="8" spans="1:9" ht="31.5">
      <c r="A8" s="12" t="s">
        <v>14</v>
      </c>
      <c r="B8" s="13">
        <v>710</v>
      </c>
      <c r="C8" s="15">
        <v>71095</v>
      </c>
      <c r="D8" s="14">
        <v>6010</v>
      </c>
      <c r="E8" s="16">
        <v>0</v>
      </c>
      <c r="F8" s="17"/>
      <c r="G8" s="17">
        <v>10000</v>
      </c>
      <c r="H8" s="18">
        <f>E8-F8+G8</f>
        <v>10000</v>
      </c>
      <c r="I8" s="21"/>
    </row>
    <row r="9" spans="1:9" ht="12.75">
      <c r="A9" s="5" t="s">
        <v>10</v>
      </c>
      <c r="B9" s="8"/>
      <c r="C9" s="6"/>
      <c r="D9" s="6"/>
      <c r="E9" s="9">
        <v>35682782.55</v>
      </c>
      <c r="F9" s="10">
        <f>SUM(F7:F8)</f>
        <v>10000</v>
      </c>
      <c r="G9" s="10">
        <f>SUM(G7:G8)</f>
        <v>10000</v>
      </c>
      <c r="H9" s="10">
        <f>E9-F9+G9</f>
        <v>35682782.55</v>
      </c>
      <c r="I9" s="6"/>
    </row>
    <row r="10" spans="1:9" ht="12.75">
      <c r="A10" s="1"/>
      <c r="B10" s="1"/>
      <c r="C10" s="1"/>
      <c r="D10" s="1"/>
      <c r="E10" s="1"/>
      <c r="F10" s="1"/>
      <c r="G10" s="1"/>
      <c r="H10" s="1"/>
      <c r="I10" s="1"/>
    </row>
    <row r="11" spans="1:3" ht="13.5">
      <c r="A11" s="7" t="s">
        <v>12</v>
      </c>
      <c r="B11" s="19">
        <f>F9</f>
        <v>10000</v>
      </c>
      <c r="C11" s="19"/>
    </row>
  </sheetData>
  <sheetProtection/>
  <mergeCells count="2">
    <mergeCell ref="B11:C11"/>
    <mergeCell ref="I7:I8"/>
  </mergeCells>
  <printOptions/>
  <pageMargins left="0.7875" right="0.7875" top="1.0527777777777778" bottom="1.0527777777777778" header="0.5118055555555556" footer="0.7875"/>
  <pageSetup horizontalDpi="300" verticalDpi="300" orientation="landscape" paperSize="9" r:id="rId1"/>
  <headerFooter alignWithMargins="0"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Dorota</cp:lastModifiedBy>
  <cp:lastPrinted>2009-04-17T06:55:15Z</cp:lastPrinted>
  <dcterms:created xsi:type="dcterms:W3CDTF">2009-03-23T07:39:00Z</dcterms:created>
  <dcterms:modified xsi:type="dcterms:W3CDTF">2009-04-17T06:55:19Z</dcterms:modified>
  <cp:category/>
  <cp:version/>
  <cp:contentType/>
  <cp:contentStatus/>
  <cp:revision>1</cp:revision>
</cp:coreProperties>
</file>